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Pamela Prior\Dropbox\#Priorities Group\Content\Demo Templates\"/>
    </mc:Choice>
  </mc:AlternateContent>
  <bookViews>
    <workbookView xWindow="0" yWindow="0" windowWidth="22845" windowHeight="12098"/>
  </bookViews>
  <sheets>
    <sheet name="CF 01-Jul" sheetId="1" r:id="rId1"/>
  </sheets>
  <definedNames>
    <definedName name="StartDate">'CF 01-Jul'!$C$5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P25" i="1" l="1"/>
  <c r="P40" i="1"/>
  <c r="P39" i="1"/>
  <c r="P38" i="1"/>
  <c r="P37" i="1"/>
  <c r="P36" i="1"/>
  <c r="P35" i="1"/>
  <c r="P34" i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42" i="1" l="1"/>
  <c r="E45" i="1" s="1"/>
  <c r="F42" i="1"/>
  <c r="F45" i="1" s="1"/>
  <c r="G42" i="1"/>
  <c r="G45" i="1" s="1"/>
  <c r="H42" i="1"/>
  <c r="H45" i="1" s="1"/>
  <c r="I42" i="1"/>
  <c r="I45" i="1" s="1"/>
  <c r="J42" i="1"/>
  <c r="J45" i="1" s="1"/>
  <c r="K42" i="1"/>
  <c r="K45" i="1" s="1"/>
  <c r="L42" i="1"/>
  <c r="L45" i="1" s="1"/>
  <c r="M42" i="1"/>
  <c r="M45" i="1" s="1"/>
  <c r="N42" i="1"/>
  <c r="N45" i="1" s="1"/>
  <c r="O42" i="1"/>
  <c r="O45" i="1" s="1"/>
  <c r="D42" i="1"/>
  <c r="D45" i="1" s="1"/>
  <c r="P23" i="1"/>
  <c r="P24" i="1"/>
  <c r="P26" i="1"/>
  <c r="P27" i="1"/>
  <c r="P28" i="1"/>
  <c r="P29" i="1"/>
  <c r="P30" i="1"/>
  <c r="P31" i="1"/>
  <c r="P32" i="1"/>
  <c r="P33" i="1"/>
  <c r="P41" i="1"/>
  <c r="P43" i="1"/>
  <c r="P44" i="1"/>
  <c r="O19" i="1"/>
  <c r="N19" i="1"/>
  <c r="M19" i="1"/>
  <c r="L19" i="1"/>
  <c r="K19" i="1"/>
  <c r="J19" i="1"/>
  <c r="I19" i="1"/>
  <c r="H19" i="1"/>
  <c r="G19" i="1"/>
  <c r="F19" i="1"/>
  <c r="E19" i="1"/>
  <c r="D19" i="1"/>
  <c r="P14" i="1"/>
  <c r="P13" i="1"/>
  <c r="D6" i="1"/>
  <c r="E6" i="1"/>
  <c r="F6" i="1"/>
  <c r="G6" i="1"/>
  <c r="H6" i="1"/>
  <c r="I6" i="1"/>
  <c r="J6" i="1"/>
  <c r="K6" i="1"/>
  <c r="L6" i="1"/>
  <c r="M6" i="1"/>
  <c r="N6" i="1"/>
  <c r="O6" i="1"/>
  <c r="P45" i="1" l="1"/>
  <c r="P42" i="1"/>
  <c r="P15" i="1"/>
  <c r="P16" i="1" l="1"/>
  <c r="P17" i="1" l="1"/>
  <c r="P18" i="1" l="1"/>
  <c r="P19" i="1" s="1"/>
  <c r="C20" i="1"/>
  <c r="C46" i="1" s="1"/>
  <c r="D9" i="1" l="1"/>
  <c r="D20" i="1" s="1"/>
  <c r="D46" i="1" s="1"/>
  <c r="C10" i="1"/>
  <c r="E9" i="1" l="1"/>
  <c r="E20" i="1" s="1"/>
  <c r="E46" i="1" s="1"/>
  <c r="D10" i="1"/>
  <c r="F9" i="1" l="1"/>
  <c r="F20" i="1" s="1"/>
  <c r="F46" i="1" s="1"/>
  <c r="E10" i="1"/>
  <c r="G9" i="1" l="1"/>
  <c r="G20" i="1" s="1"/>
  <c r="G46" i="1" s="1"/>
  <c r="F10" i="1"/>
  <c r="H9" i="1" l="1"/>
  <c r="H20" i="1" s="1"/>
  <c r="H46" i="1" s="1"/>
  <c r="G10" i="1"/>
  <c r="I9" i="1" l="1"/>
  <c r="I20" i="1" s="1"/>
  <c r="I46" i="1" s="1"/>
  <c r="H10" i="1"/>
  <c r="J9" i="1" l="1"/>
  <c r="J20" i="1" s="1"/>
  <c r="J46" i="1" s="1"/>
  <c r="I10" i="1"/>
  <c r="K9" i="1" l="1"/>
  <c r="K20" i="1" s="1"/>
  <c r="K46" i="1" s="1"/>
  <c r="J10" i="1"/>
  <c r="L9" i="1" l="1"/>
  <c r="L20" i="1" s="1"/>
  <c r="L46" i="1" s="1"/>
  <c r="K10" i="1"/>
  <c r="M9" i="1" l="1"/>
  <c r="M20" i="1" s="1"/>
  <c r="M46" i="1" s="1"/>
  <c r="L10" i="1"/>
  <c r="N9" i="1" l="1"/>
  <c r="N20" i="1" s="1"/>
  <c r="N46" i="1" s="1"/>
  <c r="M10" i="1"/>
  <c r="O9" i="1" l="1"/>
  <c r="O20" i="1" s="1"/>
  <c r="O46" i="1" s="1"/>
  <c r="O10" i="1" s="1"/>
  <c r="N10" i="1"/>
</calcChain>
</file>

<file path=xl/sharedStrings.xml><?xml version="1.0" encoding="utf-8"?>
<sst xmlns="http://schemas.openxmlformats.org/spreadsheetml/2006/main" count="46" uniqueCount="42">
  <si>
    <t>Starting date</t>
  </si>
  <si>
    <t>Cash balance alert minimum</t>
  </si>
  <si>
    <t>Beginning</t>
  </si>
  <si>
    <t>Total</t>
  </si>
  <si>
    <t>CASH RECEIPTS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</si>
  <si>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</si>
  <si>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</si>
  <si>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</si>
  <si>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</si>
  <si>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</si>
  <si>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</si>
  <si>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TOTAL CASH RECEIPTS</t>
  </si>
  <si>
    <t>Total cash available</t>
  </si>
  <si>
    <t>CASH PAID OUT</t>
  </si>
  <si>
    <t>Employee benefit programs</t>
  </si>
  <si>
    <t>Insurance (other than health)</t>
  </si>
  <si>
    <t>Office expense</t>
  </si>
  <si>
    <t>Rent or lease</t>
  </si>
  <si>
    <t>Supplies (not in COGS)</t>
  </si>
  <si>
    <t>Taxes and licenses</t>
  </si>
  <si>
    <t>Wages (less emp. credits)</t>
  </si>
  <si>
    <t>Miscellaneous</t>
  </si>
  <si>
    <t>SUBTOTAL</t>
  </si>
  <si>
    <t>Loan principal payment</t>
  </si>
  <si>
    <t>Capital purchases</t>
  </si>
  <si>
    <t>TOTAL CASH PAID OUT</t>
  </si>
  <si>
    <t>Cash on hand (end of month)</t>
  </si>
  <si>
    <t>SMALL BUSINESS CASH FLOW PROJECTION</t>
  </si>
  <si>
    <t>Cash on hand (beginning of week)</t>
  </si>
  <si>
    <t>Cash on hand (end of week)</t>
  </si>
  <si>
    <t>Credit Card Payment</t>
  </si>
  <si>
    <t>Lineberry</t>
  </si>
  <si>
    <t>Met Life</t>
  </si>
  <si>
    <t>Hartford</t>
  </si>
  <si>
    <t>Sentinel</t>
  </si>
  <si>
    <t>Contract labor Tom</t>
  </si>
  <si>
    <t>Contract labor Jennifer</t>
  </si>
  <si>
    <t>Wyrick Robbins</t>
  </si>
  <si>
    <t>Biofortis</t>
  </si>
  <si>
    <t>Kate Kessler</t>
  </si>
  <si>
    <t>Truefit</t>
  </si>
  <si>
    <t>Sample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</si>
</sst>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3" x14ac:knownFonts="1">
    <font>
      <sz val="10"/>
      <color theme="1" tint="0.1499679555650502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10"/>
      <color theme="0"/>
      <name val="Garamond"/>
      <family val="2"/>
      <scheme val="minor"/>
    </font>
    <font>
      <sz val="10"/>
      <color theme="1"/>
      <name val="Garamond"/>
      <family val="2"/>
      <scheme val="minor"/>
    </font>
    <font>
      <b/>
      <sz val="10"/>
      <color theme="5"/>
      <name val="Garamond"/>
      <family val="2"/>
      <scheme val="minor"/>
    </font>
    <font>
      <sz val="14"/>
      <color theme="1" tint="0.24994659260841701"/>
      <name val="Corbel"/>
      <family val="2"/>
      <scheme val="major"/>
    </font>
    <font>
      <sz val="12"/>
      <color theme="1" tint="0.14996795556505021"/>
      <name val="Corbel"/>
      <family val="2"/>
      <scheme val="major"/>
    </font>
    <font>
      <b/>
      <sz val="10"/>
      <color theme="1"/>
      <name val="Garamond"/>
      <family val="1"/>
      <scheme val="minor"/>
    </font>
    <font>
      <sz val="11"/>
      <color theme="1"/>
      <name val="Garamond"/>
      <family val="1"/>
      <scheme val="minor"/>
    </font>
    <font>
      <sz val="10"/>
      <color theme="0"/>
      <name val="Garamond"/>
      <family val="2"/>
      <scheme val="minor"/>
    </font>
    <font>
      <sz val="11"/>
      <color theme="1"/>
      <name val="Corbel"/>
      <family val="2"/>
      <scheme val="major"/>
    </font>
    <font>
      <sz val="26"/>
      <color theme="1" tint="0.14993743705557422"/>
      <name val="Corbel"/>
      <family val="2"/>
      <scheme val="major"/>
    </font>
    <font>
      <sz val="11"/>
      <color theme="0"/>
      <name val="Corbe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1" tint="0.34998626667073579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/>
      <diagonal/>
    </border>
    <border>
      <left/>
      <right/>
      <top style="medium">
        <color theme="5"/>
      </top>
      <bottom style="thin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1" fillId="0" borderId="7" applyNumberFormat="0" applyFill="0" applyAlignment="0" applyProtection="0"/>
    <xf numFmtId="0" fontId="5" fillId="0" borderId="0" applyNumberFormat="0" applyFill="0" applyAlignment="0" applyProtection="0"/>
    <xf numFmtId="0" fontId="6" fillId="0" borderId="23" applyNumberFormat="0" applyFill="0" applyAlignment="0" applyProtection="0"/>
  </cellStyleXfs>
  <cellXfs count="40">
    <xf numFmtId="0" fontId="0" fillId="0" borderId="0" xfId="0"/>
    <xf numFmtId="0" fontId="5" fillId="0" borderId="0" xfId="2"/>
    <xf numFmtId="0" fontId="11" fillId="0" borderId="7" xfId="1"/>
    <xf numFmtId="0" fontId="6" fillId="0" borderId="23" xfId="3"/>
    <xf numFmtId="0" fontId="2" fillId="2" borderId="1" xfId="0" applyFont="1" applyFill="1" applyBorder="1"/>
    <xf numFmtId="0" fontId="3" fillId="0" borderId="11" xfId="0" applyFont="1" applyBorder="1"/>
    <xf numFmtId="0" fontId="8" fillId="0" borderId="10" xfId="0" applyFont="1" applyBorder="1"/>
    <xf numFmtId="0" fontId="1" fillId="0" borderId="20" xfId="0" applyFont="1" applyBorder="1"/>
    <xf numFmtId="164" fontId="0" fillId="0" borderId="0" xfId="0" applyNumberFormat="1"/>
    <xf numFmtId="164" fontId="3" fillId="0" borderId="0" xfId="0" applyNumberFormat="1" applyFont="1" applyFill="1" applyBorder="1"/>
    <xf numFmtId="164" fontId="3" fillId="0" borderId="2" xfId="0" applyNumberFormat="1" applyFont="1" applyFill="1" applyBorder="1"/>
    <xf numFmtId="164" fontId="4" fillId="2" borderId="2" xfId="0" applyNumberFormat="1" applyFont="1" applyFill="1" applyBorder="1"/>
    <xf numFmtId="164" fontId="4" fillId="2" borderId="8" xfId="0" applyNumberFormat="1" applyFont="1" applyFill="1" applyBorder="1"/>
    <xf numFmtId="164" fontId="3" fillId="4" borderId="12" xfId="0" applyNumberFormat="1" applyFont="1" applyFill="1" applyBorder="1"/>
    <xf numFmtId="164" fontId="3" fillId="0" borderId="2" xfId="0" applyNumberFormat="1" applyFont="1" applyBorder="1"/>
    <xf numFmtId="164" fontId="3" fillId="4" borderId="13" xfId="0" applyNumberFormat="1" applyFont="1" applyFill="1" applyBorder="1"/>
    <xf numFmtId="164" fontId="3" fillId="4" borderId="17" xfId="0" applyNumberFormat="1" applyFont="1" applyFill="1" applyBorder="1"/>
    <xf numFmtId="164" fontId="8" fillId="4" borderId="15" xfId="0" applyNumberFormat="1" applyFont="1" applyFill="1" applyBorder="1"/>
    <xf numFmtId="164" fontId="3" fillId="4" borderId="21" xfId="0" applyNumberFormat="1" applyFont="1" applyFill="1" applyBorder="1"/>
    <xf numFmtId="164" fontId="1" fillId="4" borderId="20" xfId="0" applyNumberFormat="1" applyFont="1" applyFill="1" applyBorder="1"/>
    <xf numFmtId="8" fontId="9" fillId="0" borderId="0" xfId="0" applyNumberFormat="1" applyFont="1"/>
    <xf numFmtId="164" fontId="8" fillId="5" borderId="14" xfId="0" applyNumberFormat="1" applyFont="1" applyFill="1" applyBorder="1"/>
    <xf numFmtId="164" fontId="3" fillId="5" borderId="18" xfId="0" applyNumberFormat="1" applyFont="1" applyFill="1" applyBorder="1"/>
    <xf numFmtId="164" fontId="3" fillId="5" borderId="19" xfId="0" applyNumberFormat="1" applyFont="1" applyFill="1" applyBorder="1"/>
    <xf numFmtId="164" fontId="3" fillId="5" borderId="3" xfId="0" applyNumberFormat="1" applyFont="1" applyFill="1" applyBorder="1"/>
    <xf numFmtId="164" fontId="3" fillId="5" borderId="2" xfId="0" applyNumberFormat="1" applyFont="1" applyFill="1" applyBorder="1"/>
    <xf numFmtId="0" fontId="7" fillId="5" borderId="11" xfId="0" applyFont="1" applyFill="1" applyBorder="1"/>
    <xf numFmtId="0" fontId="7" fillId="5" borderId="16" xfId="0" applyFont="1" applyFill="1" applyBorder="1"/>
    <xf numFmtId="164" fontId="1" fillId="5" borderId="22" xfId="0" applyNumberFormat="1" applyFont="1" applyFill="1" applyBorder="1"/>
    <xf numFmtId="164" fontId="10" fillId="4" borderId="3" xfId="0" applyNumberFormat="1" applyFont="1" applyFill="1" applyBorder="1"/>
    <xf numFmtId="164" fontId="10" fillId="4" borderId="15" xfId="0" applyNumberFormat="1" applyFont="1" applyFill="1" applyBorder="1"/>
    <xf numFmtId="0" fontId="4" fillId="2" borderId="0" xfId="0" applyNumberFormat="1" applyFont="1" applyFill="1" applyBorder="1"/>
    <xf numFmtId="0" fontId="12" fillId="3" borderId="4" xfId="0" applyFont="1" applyFill="1" applyBorder="1"/>
    <xf numFmtId="14" fontId="12" fillId="3" borderId="9" xfId="0" applyNumberFormat="1" applyFont="1" applyFill="1" applyBorder="1"/>
    <xf numFmtId="14" fontId="12" fillId="3" borderId="5" xfId="0" applyNumberFormat="1" applyFont="1" applyFill="1" applyBorder="1"/>
    <xf numFmtId="0" fontId="12" fillId="3" borderId="6" xfId="0" applyFont="1" applyFill="1" applyBorder="1"/>
    <xf numFmtId="164" fontId="6" fillId="5" borderId="23" xfId="3" applyNumberFormat="1" applyFill="1"/>
    <xf numFmtId="14" fontId="6" fillId="6" borderId="23" xfId="3" applyNumberFormat="1" applyFill="1"/>
    <xf numFmtId="8" fontId="6" fillId="6" borderId="23" xfId="3" applyNumberFormat="1" applyFill="1"/>
    <xf numFmtId="164" fontId="6" fillId="6" borderId="23" xfId="3" applyNumberFormat="1" applyFill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1">
    <dxf>
      <font>
        <color theme="7"/>
      </font>
    </dxf>
  </dxfs>
  <tableStyles count="0" defaultTableStyle="TableStyleLight10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itchen remodel cost calculator">
  <a:themeElements>
    <a:clrScheme name="Kitchen remodel cost calculator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Kitchen remodel cost calculator">
      <a:majorFont>
        <a:latin typeface="Corbel"/>
        <a:ea typeface=""/>
        <a:cs typeface=""/>
      </a:majorFont>
      <a:minorFont>
        <a:latin typeface="Garamond"/>
        <a:ea typeface=""/>
        <a:cs typeface="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P47"/>
  <sheetViews>
    <sheetView showGridLines="0" tabSelected="1" topLeftCell="B1" workbookViewId="0">
      <pane xSplit="2" ySplit="10" topLeftCell="D11" activePane="bottomRight" state="frozen"/>
      <selection activeCell="E8" sqref="E8"/>
      <selection pane="topRight" activeCell="E8" sqref="E8"/>
      <selection pane="bottomLeft" activeCell="E8" sqref="E8"/>
      <selection pane="bottomRight" activeCell="C9" sqref="C9"/>
    </sheetView>
  </sheetViews>
  <sheetFormatPr defaultRowHeight="13.15" x14ac:dyDescent="0.4"/>
  <cols>
    <col min="1" max="1" width="1.84375" customWidth="1"/>
    <col min="2" max="2" width="41.3828125" customWidth="1"/>
    <col min="3" max="3" width="16.15234375" customWidth="1"/>
    <col min="4" max="4" width="14.3828125" bestFit="1" customWidth="1"/>
    <col min="5" max="5" width="14.15234375" bestFit="1" customWidth="1"/>
    <col min="6" max="6" width="14.4609375" bestFit="1" customWidth="1"/>
    <col min="7" max="8" width="14.61328125" bestFit="1" customWidth="1"/>
    <col min="9" max="10" width="14.4609375" bestFit="1" customWidth="1"/>
    <col min="11" max="11" width="14.3828125" bestFit="1" customWidth="1"/>
    <col min="12" max="13" width="14.4609375" bestFit="1" customWidth="1"/>
    <col min="14" max="16" width="13.4609375" customWidth="1"/>
  </cols>
  <sheetData>
    <row r="2" spans="2:16" ht="33.4" x14ac:dyDescent="1">
      <c r="B2" s="2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8" x14ac:dyDescent="0.55000000000000004">
      <c r="B3" s="1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2:16" ht="15.75" x14ac:dyDescent="0.5">
      <c r="B5" s="3" t="s">
        <v>0</v>
      </c>
      <c r="C5" s="37">
        <v>42917</v>
      </c>
    </row>
    <row r="6" spans="2:16" ht="15.75" x14ac:dyDescent="0.5">
      <c r="B6" s="3" t="s">
        <v>1</v>
      </c>
      <c r="C6" s="38">
        <v>10000</v>
      </c>
      <c r="D6" s="20">
        <f t="shared" ref="D6:O6" si="0">$C$6</f>
        <v>10000</v>
      </c>
      <c r="E6" s="20">
        <f t="shared" si="0"/>
        <v>10000</v>
      </c>
      <c r="F6" s="20">
        <f t="shared" si="0"/>
        <v>10000</v>
      </c>
      <c r="G6" s="20">
        <f t="shared" si="0"/>
        <v>10000</v>
      </c>
      <c r="H6" s="20">
        <f t="shared" si="0"/>
        <v>10000</v>
      </c>
      <c r="I6" s="20">
        <f t="shared" si="0"/>
        <v>10000</v>
      </c>
      <c r="J6" s="20">
        <f t="shared" si="0"/>
        <v>10000</v>
      </c>
      <c r="K6" s="20">
        <f t="shared" si="0"/>
        <v>10000</v>
      </c>
      <c r="L6" s="20">
        <f t="shared" si="0"/>
        <v>10000</v>
      </c>
      <c r="M6" s="20">
        <f t="shared" si="0"/>
        <v>10000</v>
      </c>
      <c r="N6" s="20">
        <f t="shared" si="0"/>
        <v>10000</v>
      </c>
      <c r="O6" s="20">
        <f t="shared" si="0"/>
        <v>10000</v>
      </c>
    </row>
    <row r="8" spans="2:16" ht="14.25" x14ac:dyDescent="0.45">
      <c r="C8" s="32" t="s">
        <v>2</v>
      </c>
      <c r="D8" s="33">
        <f>+StartDate</f>
        <v>42917</v>
      </c>
      <c r="E8" s="34">
        <f t="shared" ref="E8:O8" si="1">+D8+7</f>
        <v>42924</v>
      </c>
      <c r="F8" s="34">
        <f t="shared" si="1"/>
        <v>42931</v>
      </c>
      <c r="G8" s="34">
        <f t="shared" si="1"/>
        <v>42938</v>
      </c>
      <c r="H8" s="34">
        <f t="shared" si="1"/>
        <v>42945</v>
      </c>
      <c r="I8" s="34">
        <f t="shared" si="1"/>
        <v>42952</v>
      </c>
      <c r="J8" s="34">
        <f t="shared" si="1"/>
        <v>42959</v>
      </c>
      <c r="K8" s="34">
        <f t="shared" si="1"/>
        <v>42966</v>
      </c>
      <c r="L8" s="34">
        <f t="shared" si="1"/>
        <v>42973</v>
      </c>
      <c r="M8" s="34">
        <f t="shared" si="1"/>
        <v>42980</v>
      </c>
      <c r="N8" s="34">
        <f t="shared" si="1"/>
        <v>42987</v>
      </c>
      <c r="O8" s="34">
        <f t="shared" si="1"/>
        <v>42994</v>
      </c>
      <c r="P8" s="35" t="s">
        <v>3</v>
      </c>
    </row>
    <row r="9" spans="2:16" ht="15.75" x14ac:dyDescent="0.5">
      <c r="B9" s="3" t="s">
        <v>28</v>
      </c>
      <c r="C9" s="39"/>
      <c r="D9" s="36">
        <f>C46</f>
        <v>0</v>
      </c>
      <c r="E9" s="36">
        <f t="shared" ref="E9:O9" si="2">D46</f>
        <v>0</v>
      </c>
      <c r="F9" s="36">
        <f t="shared" si="2"/>
        <v>0</v>
      </c>
      <c r="G9" s="36">
        <f t="shared" si="2"/>
        <v>0</v>
      </c>
      <c r="H9" s="36">
        <f t="shared" si="2"/>
        <v>0</v>
      </c>
      <c r="I9" s="36">
        <f t="shared" si="2"/>
        <v>0</v>
      </c>
      <c r="J9" s="36">
        <f t="shared" si="2"/>
        <v>0</v>
      </c>
      <c r="K9" s="36">
        <f t="shared" si="2"/>
        <v>0</v>
      </c>
      <c r="L9" s="36">
        <f t="shared" si="2"/>
        <v>0</v>
      </c>
      <c r="M9" s="36">
        <f t="shared" si="2"/>
        <v>0</v>
      </c>
      <c r="N9" s="36">
        <f t="shared" si="2"/>
        <v>0</v>
      </c>
      <c r="O9" s="36">
        <f t="shared" si="2"/>
        <v>0</v>
      </c>
      <c r="P9" s="29"/>
    </row>
    <row r="10" spans="2:16" ht="15.75" x14ac:dyDescent="0.5">
      <c r="B10" s="3" t="s">
        <v>29</v>
      </c>
      <c r="C10" s="36">
        <f t="shared" ref="C10:O10" si="3">C46</f>
        <v>0</v>
      </c>
      <c r="D10" s="36">
        <f t="shared" si="3"/>
        <v>0</v>
      </c>
      <c r="E10" s="36">
        <f t="shared" si="3"/>
        <v>0</v>
      </c>
      <c r="F10" s="36">
        <f t="shared" si="3"/>
        <v>0</v>
      </c>
      <c r="G10" s="36">
        <f t="shared" si="3"/>
        <v>0</v>
      </c>
      <c r="H10" s="36">
        <f t="shared" si="3"/>
        <v>0</v>
      </c>
      <c r="I10" s="36">
        <f t="shared" si="3"/>
        <v>0</v>
      </c>
      <c r="J10" s="36">
        <f t="shared" si="3"/>
        <v>0</v>
      </c>
      <c r="K10" s="36">
        <f t="shared" si="3"/>
        <v>0</v>
      </c>
      <c r="L10" s="36">
        <f t="shared" si="3"/>
        <v>0</v>
      </c>
      <c r="M10" s="36">
        <f t="shared" si="3"/>
        <v>0</v>
      </c>
      <c r="N10" s="36">
        <f t="shared" si="3"/>
        <v>0</v>
      </c>
      <c r="O10" s="36">
        <f t="shared" si="3"/>
        <v>0</v>
      </c>
      <c r="P10" s="30"/>
    </row>
    <row r="11" spans="2:16" x14ac:dyDescent="0.4"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2:16" x14ac:dyDescent="0.4">
      <c r="B12" s="4" t="s">
        <v>4</v>
      </c>
      <c r="C12" s="11" t="s">
        <v>2</v>
      </c>
      <c r="D12" s="31">
        <v>1</v>
      </c>
      <c r="E12" s="31">
        <v>2</v>
      </c>
      <c r="F12" s="31">
        <v>3</v>
      </c>
      <c r="G12" s="31">
        <v>4</v>
      </c>
      <c r="H12" s="31">
        <v>5</v>
      </c>
      <c r="I12" s="31">
        <v>6</v>
      </c>
      <c r="J12" s="31">
        <v>7</v>
      </c>
      <c r="K12" s="31">
        <v>8</v>
      </c>
      <c r="L12" s="31">
        <v>9</v>
      </c>
      <c r="M12" s="31">
        <v>10</v>
      </c>
      <c r="N12" s="31">
        <v>11</v>
      </c>
      <c r="O12" s="31">
        <v>12</v>
      </c>
      <c r="P12" s="12" t="s">
        <v>3</v>
      </c>
    </row>
    <row r="13" spans="2:16" x14ac:dyDescent="0.4">
      <c r="B13" s="5" t="s">
        <v>5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4">
        <f>SUM(C13:O13)</f>
        <v>0</v>
      </c>
    </row>
    <row r="14" spans="2:16" x14ac:dyDescent="0.4">
      <c r="B14" s="5" t="s">
        <v>6</v>
      </c>
      <c r="C14" s="1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24">
        <f t="shared" ref="P14:P18" si="4">SUM(C14:O14)</f>
        <v>0</v>
      </c>
    </row>
    <row r="15" spans="2:16" x14ac:dyDescent="0.4">
      <c r="B15" s="5" t="s">
        <v>7</v>
      </c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24">
        <f t="shared" si="4"/>
        <v>0</v>
      </c>
    </row>
    <row r="16" spans="2:16" x14ac:dyDescent="0.4">
      <c r="B16" s="5" t="s">
        <v>8</v>
      </c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4">
        <f t="shared" si="4"/>
        <v>0</v>
      </c>
    </row>
    <row r="17" spans="2:16" x14ac:dyDescent="0.4">
      <c r="B17" s="5" t="s">
        <v>9</v>
      </c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4">
        <f t="shared" si="4"/>
        <v>0</v>
      </c>
    </row>
    <row r="18" spans="2:16" x14ac:dyDescent="0.4">
      <c r="B18" s="5" t="s">
        <v>10</v>
      </c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4">
        <f t="shared" si="4"/>
        <v>0</v>
      </c>
    </row>
    <row r="19" spans="2:16" ht="13.5" thickBot="1" x14ac:dyDescent="0.45">
      <c r="B19" s="27" t="s">
        <v>11</v>
      </c>
      <c r="C19" s="16"/>
      <c r="D19" s="22">
        <f>SUM(D13,D15:D18,(D14*-1))</f>
        <v>0</v>
      </c>
      <c r="E19" s="22">
        <f t="shared" ref="E19:O19" si="5">SUM(E13,E15:E18,(E14*-1))</f>
        <v>0</v>
      </c>
      <c r="F19" s="22">
        <f t="shared" si="5"/>
        <v>0</v>
      </c>
      <c r="G19" s="22">
        <f t="shared" si="5"/>
        <v>0</v>
      </c>
      <c r="H19" s="22">
        <f t="shared" si="5"/>
        <v>0</v>
      </c>
      <c r="I19" s="22">
        <f t="shared" si="5"/>
        <v>0</v>
      </c>
      <c r="J19" s="22">
        <f t="shared" si="5"/>
        <v>0</v>
      </c>
      <c r="K19" s="22">
        <f t="shared" si="5"/>
        <v>0</v>
      </c>
      <c r="L19" s="22">
        <f t="shared" si="5"/>
        <v>0</v>
      </c>
      <c r="M19" s="22">
        <f t="shared" si="5"/>
        <v>0</v>
      </c>
      <c r="N19" s="22">
        <f t="shared" si="5"/>
        <v>0</v>
      </c>
      <c r="O19" s="22">
        <f t="shared" si="5"/>
        <v>0</v>
      </c>
      <c r="P19" s="23">
        <f>SUM(P13:P18)</f>
        <v>0</v>
      </c>
    </row>
    <row r="20" spans="2:16" ht="14.25" x14ac:dyDescent="0.45">
      <c r="B20" s="6" t="s">
        <v>12</v>
      </c>
      <c r="C20" s="21">
        <f>(C9+C19)</f>
        <v>0</v>
      </c>
      <c r="D20" s="21">
        <f t="shared" ref="D20:O20" si="6">(D9+D19)</f>
        <v>0</v>
      </c>
      <c r="E20" s="21">
        <f t="shared" si="6"/>
        <v>0</v>
      </c>
      <c r="F20" s="21">
        <f t="shared" si="6"/>
        <v>0</v>
      </c>
      <c r="G20" s="21">
        <f t="shared" si="6"/>
        <v>0</v>
      </c>
      <c r="H20" s="21">
        <f t="shared" si="6"/>
        <v>0</v>
      </c>
      <c r="I20" s="21">
        <f t="shared" si="6"/>
        <v>0</v>
      </c>
      <c r="J20" s="21">
        <f t="shared" si="6"/>
        <v>0</v>
      </c>
      <c r="K20" s="21">
        <f t="shared" si="6"/>
        <v>0</v>
      </c>
      <c r="L20" s="21">
        <f t="shared" si="6"/>
        <v>0</v>
      </c>
      <c r="M20" s="21">
        <f t="shared" si="6"/>
        <v>0</v>
      </c>
      <c r="N20" s="21">
        <f t="shared" si="6"/>
        <v>0</v>
      </c>
      <c r="O20" s="21">
        <f t="shared" si="6"/>
        <v>0</v>
      </c>
      <c r="P20" s="17"/>
    </row>
    <row r="21" spans="2:16" x14ac:dyDescent="0.4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2:16" x14ac:dyDescent="0.4">
      <c r="B22" s="4" t="s">
        <v>13</v>
      </c>
      <c r="C22" s="11" t="s">
        <v>2</v>
      </c>
      <c r="D22" s="31">
        <v>1</v>
      </c>
      <c r="E22" s="31">
        <v>2</v>
      </c>
      <c r="F22" s="31">
        <v>3</v>
      </c>
      <c r="G22" s="31">
        <v>4</v>
      </c>
      <c r="H22" s="31">
        <v>5</v>
      </c>
      <c r="I22" s="31">
        <v>6</v>
      </c>
      <c r="J22" s="31">
        <v>7</v>
      </c>
      <c r="K22" s="31">
        <v>8</v>
      </c>
      <c r="L22" s="31">
        <v>9</v>
      </c>
      <c r="M22" s="31">
        <v>10</v>
      </c>
      <c r="N22" s="31">
        <v>11</v>
      </c>
      <c r="O22" s="31">
        <v>12</v>
      </c>
      <c r="P22" s="12" t="s">
        <v>3</v>
      </c>
    </row>
    <row r="23" spans="2:16" x14ac:dyDescent="0.4">
      <c r="B23" s="5" t="s">
        <v>30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24">
        <f t="shared" ref="P23:P45" si="7">SUM(D23:O23)</f>
        <v>0</v>
      </c>
    </row>
    <row r="24" spans="2:16" x14ac:dyDescent="0.4">
      <c r="B24" s="5" t="s">
        <v>36</v>
      </c>
      <c r="C24" s="1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24">
        <f t="shared" si="7"/>
        <v>0</v>
      </c>
    </row>
    <row r="25" spans="2:16" x14ac:dyDescent="0.4">
      <c r="B25" s="5" t="s">
        <v>35</v>
      </c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24">
        <f t="shared" si="7"/>
        <v>0</v>
      </c>
    </row>
    <row r="26" spans="2:16" x14ac:dyDescent="0.4">
      <c r="B26" s="5" t="s">
        <v>14</v>
      </c>
      <c r="C26" s="1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24">
        <f t="shared" si="7"/>
        <v>0</v>
      </c>
    </row>
    <row r="27" spans="2:16" x14ac:dyDescent="0.4">
      <c r="B27" s="5" t="s">
        <v>15</v>
      </c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4">
        <f t="shared" si="7"/>
        <v>0</v>
      </c>
    </row>
    <row r="28" spans="2:16" x14ac:dyDescent="0.4">
      <c r="B28" s="5" t="s">
        <v>16</v>
      </c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4">
        <f t="shared" si="7"/>
        <v>0</v>
      </c>
    </row>
    <row r="29" spans="2:16" x14ac:dyDescent="0.4">
      <c r="B29" s="5" t="s">
        <v>17</v>
      </c>
      <c r="C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4">
        <f t="shared" si="7"/>
        <v>0</v>
      </c>
    </row>
    <row r="30" spans="2:16" x14ac:dyDescent="0.4">
      <c r="B30" s="5" t="s">
        <v>18</v>
      </c>
      <c r="C30" s="1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24">
        <f t="shared" si="7"/>
        <v>0</v>
      </c>
    </row>
    <row r="31" spans="2:16" x14ac:dyDescent="0.4">
      <c r="B31" s="5" t="s">
        <v>19</v>
      </c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24">
        <f t="shared" si="7"/>
        <v>0</v>
      </c>
    </row>
    <row r="32" spans="2:16" x14ac:dyDescent="0.4">
      <c r="B32" s="5" t="s">
        <v>20</v>
      </c>
      <c r="C32" s="1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24">
        <f t="shared" si="7"/>
        <v>0</v>
      </c>
    </row>
    <row r="33" spans="2:16" x14ac:dyDescent="0.4">
      <c r="B33" s="5" t="s">
        <v>31</v>
      </c>
      <c r="C33" s="1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24">
        <f t="shared" si="7"/>
        <v>0</v>
      </c>
    </row>
    <row r="34" spans="2:16" x14ac:dyDescent="0.4">
      <c r="B34" s="5" t="s">
        <v>32</v>
      </c>
      <c r="C34" s="1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4">
        <f t="shared" si="7"/>
        <v>0</v>
      </c>
    </row>
    <row r="35" spans="2:16" x14ac:dyDescent="0.4">
      <c r="B35" s="5" t="s">
        <v>33</v>
      </c>
      <c r="C35" s="1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24">
        <f t="shared" si="7"/>
        <v>0</v>
      </c>
    </row>
    <row r="36" spans="2:16" x14ac:dyDescent="0.4">
      <c r="B36" s="5" t="s">
        <v>34</v>
      </c>
      <c r="C36" s="1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24">
        <f t="shared" si="7"/>
        <v>0</v>
      </c>
    </row>
    <row r="37" spans="2:16" x14ac:dyDescent="0.4">
      <c r="B37" s="5" t="s">
        <v>38</v>
      </c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24">
        <f t="shared" si="7"/>
        <v>0</v>
      </c>
    </row>
    <row r="38" spans="2:16" x14ac:dyDescent="0.4">
      <c r="B38" s="5" t="s">
        <v>39</v>
      </c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4">
        <f t="shared" si="7"/>
        <v>0</v>
      </c>
    </row>
    <row r="39" spans="2:16" x14ac:dyDescent="0.4">
      <c r="B39" s="5" t="s">
        <v>40</v>
      </c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4">
        <f t="shared" si="7"/>
        <v>0</v>
      </c>
    </row>
    <row r="40" spans="2:16" x14ac:dyDescent="0.4">
      <c r="B40" s="5" t="s">
        <v>37</v>
      </c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4">
        <f t="shared" si="7"/>
        <v>0</v>
      </c>
    </row>
    <row r="41" spans="2:16" x14ac:dyDescent="0.4">
      <c r="B41" s="5" t="s">
        <v>21</v>
      </c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4">
        <f t="shared" si="7"/>
        <v>0</v>
      </c>
    </row>
    <row r="42" spans="2:16" x14ac:dyDescent="0.4">
      <c r="B42" s="26" t="s">
        <v>22</v>
      </c>
      <c r="C42" s="15"/>
      <c r="D42" s="25">
        <f t="shared" ref="D42:O42" si="8">SUM(D23:D41)</f>
        <v>0</v>
      </c>
      <c r="E42" s="25">
        <f t="shared" si="8"/>
        <v>0</v>
      </c>
      <c r="F42" s="25">
        <f t="shared" si="8"/>
        <v>0</v>
      </c>
      <c r="G42" s="25">
        <f t="shared" si="8"/>
        <v>0</v>
      </c>
      <c r="H42" s="25">
        <f t="shared" si="8"/>
        <v>0</v>
      </c>
      <c r="I42" s="25">
        <f t="shared" si="8"/>
        <v>0</v>
      </c>
      <c r="J42" s="25">
        <f t="shared" si="8"/>
        <v>0</v>
      </c>
      <c r="K42" s="25">
        <f t="shared" si="8"/>
        <v>0</v>
      </c>
      <c r="L42" s="25">
        <f t="shared" si="8"/>
        <v>0</v>
      </c>
      <c r="M42" s="25">
        <f t="shared" si="8"/>
        <v>0</v>
      </c>
      <c r="N42" s="25">
        <f t="shared" si="8"/>
        <v>0</v>
      </c>
      <c r="O42" s="25">
        <f t="shared" si="8"/>
        <v>0</v>
      </c>
      <c r="P42" s="24">
        <f t="shared" si="7"/>
        <v>0</v>
      </c>
    </row>
    <row r="43" spans="2:16" x14ac:dyDescent="0.4">
      <c r="B43" s="5" t="s">
        <v>23</v>
      </c>
      <c r="C43" s="15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4">
        <f t="shared" si="7"/>
        <v>0</v>
      </c>
    </row>
    <row r="44" spans="2:16" x14ac:dyDescent="0.4">
      <c r="B44" s="5" t="s">
        <v>24</v>
      </c>
      <c r="C44" s="15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4">
        <f t="shared" si="7"/>
        <v>0</v>
      </c>
    </row>
    <row r="45" spans="2:16" ht="13.5" thickBot="1" x14ac:dyDescent="0.45">
      <c r="B45" s="26" t="s">
        <v>25</v>
      </c>
      <c r="C45" s="18"/>
      <c r="D45" s="25">
        <f t="shared" ref="D45:O45" si="9">D42-SUM(D43:D44)</f>
        <v>0</v>
      </c>
      <c r="E45" s="25">
        <f t="shared" si="9"/>
        <v>0</v>
      </c>
      <c r="F45" s="25">
        <f t="shared" si="9"/>
        <v>0</v>
      </c>
      <c r="G45" s="25">
        <f t="shared" si="9"/>
        <v>0</v>
      </c>
      <c r="H45" s="25">
        <f t="shared" si="9"/>
        <v>0</v>
      </c>
      <c r="I45" s="25">
        <f t="shared" si="9"/>
        <v>0</v>
      </c>
      <c r="J45" s="25">
        <f t="shared" si="9"/>
        <v>0</v>
      </c>
      <c r="K45" s="25">
        <f t="shared" si="9"/>
        <v>0</v>
      </c>
      <c r="L45" s="25">
        <f t="shared" si="9"/>
        <v>0</v>
      </c>
      <c r="M45" s="25">
        <f t="shared" si="9"/>
        <v>0</v>
      </c>
      <c r="N45" s="25">
        <f t="shared" si="9"/>
        <v>0</v>
      </c>
      <c r="O45" s="25">
        <f t="shared" si="9"/>
        <v>0</v>
      </c>
      <c r="P45" s="24">
        <f t="shared" si="7"/>
        <v>0</v>
      </c>
    </row>
    <row r="46" spans="2:16" ht="14.25" x14ac:dyDescent="0.45">
      <c r="B46" s="7" t="s">
        <v>26</v>
      </c>
      <c r="C46" s="28">
        <f t="shared" ref="C46:O46" si="10">C20-C45</f>
        <v>0</v>
      </c>
      <c r="D46" s="28">
        <f t="shared" si="10"/>
        <v>0</v>
      </c>
      <c r="E46" s="28">
        <f t="shared" si="10"/>
        <v>0</v>
      </c>
      <c r="F46" s="28">
        <f t="shared" si="10"/>
        <v>0</v>
      </c>
      <c r="G46" s="28">
        <f t="shared" si="10"/>
        <v>0</v>
      </c>
      <c r="H46" s="28">
        <f t="shared" si="10"/>
        <v>0</v>
      </c>
      <c r="I46" s="28">
        <f t="shared" si="10"/>
        <v>0</v>
      </c>
      <c r="J46" s="28">
        <f t="shared" si="10"/>
        <v>0</v>
      </c>
      <c r="K46" s="28">
        <f t="shared" si="10"/>
        <v>0</v>
      </c>
      <c r="L46" s="28">
        <f t="shared" si="10"/>
        <v>0</v>
      </c>
      <c r="M46" s="28">
        <f t="shared" si="10"/>
        <v>0</v>
      </c>
      <c r="N46" s="28">
        <f t="shared" si="10"/>
        <v>0</v>
      </c>
      <c r="O46" s="28">
        <f t="shared" si="10"/>
        <v>0</v>
      </c>
      <c r="P46" s="19"/>
    </row>
    <row r="47" spans="2:16" x14ac:dyDescent="0.4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</sheetData>
  <conditionalFormatting sqref="C9:O10">
    <cfRule type="expression" dxfId="0" priority="1">
      <formula>C9&lt;$C$6</formula>
    </cfRule>
  </conditionalFormatting>
  <printOptions horizontalCentered="1"/>
  <pageMargins left="0.4" right="0.4" top="0.4" bottom="0.4" header="0.3" footer="0.3"/>
  <pageSetup scale="64" fitToHeight="0" orientation="landscape" r:id="rId1"/>
  <headerFooter differentFirst="1">
    <oddFooter>Page &amp;P of &amp;N</oddFooter>
  </headerFooter>
  <ignoredErrors>
    <ignoredError sqref="D42:O4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1BB6263-86EC-40C3-BD97-8CDEDB0279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 01-Jul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Prior</dc:creator>
  <cp:keywords/>
  <cp:lastModifiedBy>Pam Prior</cp:lastModifiedBy>
  <dcterms:created xsi:type="dcterms:W3CDTF">2016-03-27T00:53:57Z</dcterms:created>
  <dcterms:modified xsi:type="dcterms:W3CDTF">2017-07-02T16:57:56Z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TC041010709991</vt:lpwstr>
  </property>
</Properties>
</file>